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TCRRMCITLN\Downloads\"/>
    </mc:Choice>
  </mc:AlternateContent>
  <xr:revisionPtr revIDLastSave="0" documentId="13_ncr:1_{3072813A-2203-4329-A311-513BAEEC7925}" xr6:coauthVersionLast="47" xr6:coauthVersionMax="47" xr10:uidLastSave="{00000000-0000-0000-0000-000000000000}"/>
  <workbookProtection lockStructure="1"/>
  <bookViews>
    <workbookView xWindow="-108" yWindow="-108" windowWidth="23256" windowHeight="12456" xr2:uid="{1BBEBF9D-19BE-4B57-A0CE-975AAEAF33E9}"/>
  </bookViews>
  <sheets>
    <sheet name="Appendix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G16" i="1"/>
  <c r="C13" i="1"/>
  <c r="D13" i="1"/>
  <c r="E13" i="1"/>
  <c r="F13" i="1"/>
  <c r="G13" i="1"/>
  <c r="H13" i="1"/>
  <c r="I13" i="1"/>
  <c r="C14" i="1"/>
  <c r="D14" i="1"/>
  <c r="E14" i="1"/>
  <c r="F14" i="1"/>
  <c r="G14" i="1"/>
  <c r="H14" i="1"/>
  <c r="I14" i="1"/>
  <c r="C15" i="1"/>
  <c r="D15" i="1"/>
  <c r="E15" i="1"/>
  <c r="F15" i="1"/>
  <c r="G15" i="1"/>
  <c r="H15" i="1"/>
  <c r="I15" i="1"/>
  <c r="C16" i="1"/>
  <c r="D16" i="1"/>
  <c r="E16" i="1"/>
  <c r="H16" i="1"/>
  <c r="I16" i="1"/>
  <c r="C17" i="1"/>
  <c r="D17" i="1"/>
  <c r="E17" i="1"/>
  <c r="F17" i="1"/>
  <c r="G17" i="1"/>
  <c r="H17" i="1"/>
  <c r="I17" i="1"/>
  <c r="B14" i="1"/>
  <c r="B15" i="1"/>
  <c r="B16" i="1"/>
  <c r="B17" i="1"/>
  <c r="B13" i="1"/>
</calcChain>
</file>

<file path=xl/sharedStrings.xml><?xml version="1.0" encoding="utf-8"?>
<sst xmlns="http://schemas.openxmlformats.org/spreadsheetml/2006/main" count="34" uniqueCount="19">
  <si>
    <t>White Collar</t>
  </si>
  <si>
    <t>General Schedule</t>
  </si>
  <si>
    <t>Senior Executive Service</t>
  </si>
  <si>
    <t>Blue Collar</t>
  </si>
  <si>
    <t>TOTAL EXEC. BRANCH</t>
  </si>
  <si>
    <t>Nonseasonal Full-Time Permanent Employees in Pay Status in the Executive Branch</t>
  </si>
  <si>
    <t>Dec. 1992</t>
  </si>
  <si>
    <t>Dec. 2002</t>
  </si>
  <si>
    <t>Dec. 2012</t>
  </si>
  <si>
    <t>Dec. 2013</t>
  </si>
  <si>
    <t>Dec. 2015</t>
  </si>
  <si>
    <t>Dec. 2017</t>
  </si>
  <si>
    <t>Sept. 2020</t>
  </si>
  <si>
    <t>Sept. 2021</t>
  </si>
  <si>
    <t>Sept. 2022</t>
  </si>
  <si>
    <t>Appendix 1: Federal Gender Pay Gaps and Related Data Over Time</t>
  </si>
  <si>
    <t>Occupational Group or Pay System</t>
  </si>
  <si>
    <t>1a. Female-to-Male Salary Percentage for the Federal Government's Civilian Workforce Over Time</t>
  </si>
  <si>
    <t>1b. Gender Pay Gaps for the Federal Government's Civilian Workforce Over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</si>
</sst>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8"/>
      <color theme="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3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4" applyNumberFormat="0" applyFill="0" applyAlignment="0" applyProtection="0"/>
    <xf numFmtId="0" fontId="9" fillId="0" borderId="13" applyNumberFormat="0" applyFill="0" applyAlignment="0" applyProtection="0"/>
  </cellStyleXfs>
  <cellXfs count="27">
    <xf numFmtId="0" fontId="0" fillId="0" borderId="0" xfId="0"/>
    <xf numFmtId="0" fontId="1" fillId="0" borderId="0" xfId="0" applyFont="1"/>
    <xf numFmtId="0" fontId="5" fillId="0" borderId="0" xfId="2" applyFont="1"/>
    <xf numFmtId="0" fontId="7" fillId="0" borderId="6" xfId="0" applyFont="1" applyBorder="1"/>
    <xf numFmtId="164" fontId="7" fillId="0" borderId="2" xfId="0" applyNumberFormat="1" applyFont="1" applyBorder="1" applyAlignment="1">
      <alignment horizontal="center"/>
    </xf>
    <xf numFmtId="0" fontId="7" fillId="0" borderId="5" xfId="0" applyFont="1" applyBorder="1"/>
    <xf numFmtId="0" fontId="7" fillId="0" borderId="9" xfId="0" applyFont="1" applyBorder="1"/>
    <xf numFmtId="0" fontId="6" fillId="0" borderId="2" xfId="0" applyFont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top" wrapText="1"/>
    </xf>
    <xf numFmtId="164" fontId="7" fillId="0" borderId="3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164" fontId="7" fillId="0" borderId="12" xfId="0" applyNumberFormat="1" applyFont="1" applyBorder="1" applyAlignment="1">
      <alignment horizontal="center"/>
    </xf>
    <xf numFmtId="0" fontId="8" fillId="2" borderId="0" xfId="1" applyFont="1" applyFill="1" applyBorder="1" applyAlignment="1">
      <alignment horizontal="left"/>
    </xf>
    <xf numFmtId="0" fontId="6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4" xfId="3" applyFont="1"/>
    <xf numFmtId="0" fontId="10" fillId="0" borderId="13" xfId="4" applyFont="1"/>
    <xf numFmtId="0" fontId="6" fillId="0" borderId="11" xfId="0" applyFont="1" applyFill="1" applyBorder="1" applyAlignment="1">
      <alignment horizontal="center" vertical="top" wrapText="1"/>
    </xf>
  </cellXfs>
  <cellStyles count="5">
    <cellStyle name="Heading 1" xfId="3" builtinId="16"/>
    <cellStyle name="Heading 2" xfId="4" builtinId="17"/>
    <cellStyle name="Normal" xfId="0" builtinId="0"/>
    <cellStyle name="Normal 2" xfId="1" xr:uid="{07CB8DE6-EF66-43B4-98B3-C479FB2479D9}"/>
    <cellStyle name="Title" xfId="2" builtinId="15"/>
  </cellStyles>
  <dxfs count="27"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94EF6D-6FDF-4D90-A0E5-1405455687C7}" name="FederalFemaleSalaryAsPercentageOfMaleSalaryOverTime" displayName="FederalFemaleSalaryAsPercentageOfMaleSalaryOverTime" ref="A4:J9" totalsRowShown="0" headerRowDxfId="26" dataDxfId="24" headerRowBorderDxfId="25" tableBorderDxfId="23">
  <autoFilter ref="A4:J9" xr:uid="{1794EF6D-6FDF-4D90-A0E5-1405455687C7}"/>
  <tableColumns count="10">
    <tableColumn id="1" xr3:uid="{A7FD0FF5-19A3-4097-A2CD-CBD33D20AC6A}" name="Occupational Group or Pay System" dataDxfId="22"/>
    <tableColumn id="2" xr3:uid="{3021DAC6-48A5-46CB-A985-7168E740FA0D}" name="Dec. 1992" dataDxfId="21"/>
    <tableColumn id="3" xr3:uid="{7A9F3760-69C9-4C7A-AD08-032EC7D149A9}" name="Dec. 2002" dataDxfId="20"/>
    <tableColumn id="4" xr3:uid="{BC100E03-31C1-4509-8BD9-756F091CD432}" name="Dec. 2012" dataDxfId="19"/>
    <tableColumn id="5" xr3:uid="{5067CB25-CDD0-4919-BB6B-299DDFE2F597}" name="Dec. 2013" dataDxfId="18"/>
    <tableColumn id="6" xr3:uid="{E7BCE979-668D-4D49-9FED-D3D61CDD5351}" name="Dec. 2015" dataDxfId="17"/>
    <tableColumn id="7" xr3:uid="{BE990518-A7D1-445A-BD53-9B3326EE9802}" name="Dec. 2017" dataDxfId="16"/>
    <tableColumn id="8" xr3:uid="{663A31FE-7840-43A1-824A-22C01767E98D}" name="Sept. 2020" dataDxfId="15"/>
    <tableColumn id="9" xr3:uid="{DAFFBBAB-8EC5-483B-A96B-39F55236EDF0}" name="Sept. 2021" dataDxfId="14"/>
    <tableColumn id="10" xr3:uid="{01362C58-ACAF-476F-AABA-9E4E2F660A5C}" name="Sept. 2022" dataDxfId="1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994F60A-1F73-49BA-AC04-39FB551D5FAD}" name="FederalGenderPayGapsOverTime" displayName="FederalGenderPayGapsOverTime" ref="A12:J17" totalsRowShown="0" headerRowDxfId="12" dataDxfId="11" tableBorderDxfId="10">
  <autoFilter ref="A12:J17" xr:uid="{D994F60A-1F73-49BA-AC04-39FB551D5FAD}"/>
  <tableColumns count="10">
    <tableColumn id="1" xr3:uid="{38603AC7-89B7-492B-8875-12AAC1318B0A}" name="Occupational Group or Pay System" dataDxfId="9"/>
    <tableColumn id="2" xr3:uid="{C765F90C-54D1-4BB3-B459-4200FFC08B0B}" name="Dec. 1992" dataDxfId="8">
      <calculatedColumnFormula>100-B5</calculatedColumnFormula>
    </tableColumn>
    <tableColumn id="3" xr3:uid="{456827C3-22F7-48D0-A29D-1337FC4AFCFD}" name="Dec. 2002" dataDxfId="7">
      <calculatedColumnFormula>100-C5</calculatedColumnFormula>
    </tableColumn>
    <tableColumn id="4" xr3:uid="{A0E7D52D-DF44-4E99-9181-8F51E96A5E0E}" name="Dec. 2012" dataDxfId="6">
      <calculatedColumnFormula>100-D5</calculatedColumnFormula>
    </tableColumn>
    <tableColumn id="5" xr3:uid="{3ECC4F88-F34F-4C35-A956-2226DC78C74C}" name="Dec. 2013" dataDxfId="5">
      <calculatedColumnFormula>100-E5</calculatedColumnFormula>
    </tableColumn>
    <tableColumn id="6" xr3:uid="{D6B61D7F-3DE4-41FE-8B2C-B24A9478F0FE}" name="Dec. 2015" dataDxfId="4">
      <calculatedColumnFormula>100-F5</calculatedColumnFormula>
    </tableColumn>
    <tableColumn id="7" xr3:uid="{E2FA03B6-26B9-4038-A257-D007BDB2042C}" name="Dec. 2017" dataDxfId="3">
      <calculatedColumnFormula>100-G5</calculatedColumnFormula>
    </tableColumn>
    <tableColumn id="8" xr3:uid="{D772CE47-403A-4DAA-990F-826C3C19C7FE}" name="Sept. 2020" dataDxfId="2">
      <calculatedColumnFormula>100-H5</calculatedColumnFormula>
    </tableColumn>
    <tableColumn id="9" xr3:uid="{BD6EBA6A-3F5D-4317-BF5C-EAE6786342FE}" name="Sept. 2021" dataDxfId="1">
      <calculatedColumnFormula>100-I5</calculatedColumnFormula>
    </tableColumn>
    <tableColumn id="10" xr3:uid="{540934E0-EEB6-4113-9AEE-82262E0F654E}" name="Sept. 202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DEAD3-AC05-4965-80B7-E89D3ECB9A78}">
  <dimension ref="A1:J19"/>
  <sheetViews>
    <sheetView tabSelected="1" zoomScaleNormal="100" workbookViewId="0">
      <selection activeCell="P5" sqref="P5"/>
    </sheetView>
  </sheetViews>
  <sheetFormatPr defaultRowHeight="14.4" x14ac:dyDescent="0.3"/>
  <cols>
    <col min="1" max="1" width="33.21875" customWidth="1"/>
    <col min="2" max="6" width="10.21875" customWidth="1"/>
    <col min="7" max="7" width="9.5546875" customWidth="1"/>
    <col min="8" max="10" width="10.21875" customWidth="1"/>
  </cols>
  <sheetData>
    <row r="1" spans="1:10" ht="22.8" x14ac:dyDescent="0.4">
      <c r="A1" s="2" t="s">
        <v>15</v>
      </c>
      <c r="H1" s="1"/>
    </row>
    <row r="2" spans="1:10" x14ac:dyDescent="0.3">
      <c r="A2" s="1"/>
    </row>
    <row r="3" spans="1:10" ht="21.6" thickBot="1" x14ac:dyDescent="0.45">
      <c r="A3" s="24" t="s">
        <v>17</v>
      </c>
    </row>
    <row r="4" spans="1:10" ht="31.8" thickTop="1" x14ac:dyDescent="0.3">
      <c r="A4" s="12" t="s">
        <v>16</v>
      </c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8" t="s">
        <v>14</v>
      </c>
    </row>
    <row r="5" spans="1:10" ht="15" x14ac:dyDescent="0.3">
      <c r="A5" s="13" t="s">
        <v>0</v>
      </c>
      <c r="B5" s="9">
        <v>70</v>
      </c>
      <c r="C5" s="9">
        <v>80.2</v>
      </c>
      <c r="D5" s="9">
        <v>87.3</v>
      </c>
      <c r="E5" s="9">
        <v>87.7</v>
      </c>
      <c r="F5" s="9">
        <v>88.5</v>
      </c>
      <c r="G5" s="9">
        <v>89.7</v>
      </c>
      <c r="H5" s="9">
        <v>89.9</v>
      </c>
      <c r="I5" s="9">
        <v>90</v>
      </c>
      <c r="J5" s="19">
        <v>90.5</v>
      </c>
    </row>
    <row r="6" spans="1:10" ht="15" x14ac:dyDescent="0.3">
      <c r="A6" s="13" t="s">
        <v>1</v>
      </c>
      <c r="B6" s="9">
        <v>70.3</v>
      </c>
      <c r="C6" s="9">
        <v>81.599999999999994</v>
      </c>
      <c r="D6" s="9">
        <v>89.2</v>
      </c>
      <c r="E6" s="9">
        <v>89.5</v>
      </c>
      <c r="F6" s="9">
        <v>90.1</v>
      </c>
      <c r="G6" s="9">
        <v>90.8</v>
      </c>
      <c r="H6" s="9">
        <v>91.1</v>
      </c>
      <c r="I6" s="9">
        <v>91.1</v>
      </c>
      <c r="J6" s="20">
        <v>91.1</v>
      </c>
    </row>
    <row r="7" spans="1:10" ht="15" x14ac:dyDescent="0.3">
      <c r="A7" s="14" t="s">
        <v>2</v>
      </c>
      <c r="B7" s="10">
        <v>97.6</v>
      </c>
      <c r="C7" s="10">
        <v>99.4</v>
      </c>
      <c r="D7" s="10">
        <v>99.2</v>
      </c>
      <c r="E7" s="10">
        <v>99.2</v>
      </c>
      <c r="F7" s="10">
        <v>99.5</v>
      </c>
      <c r="G7" s="10">
        <v>99.8</v>
      </c>
      <c r="H7" s="10">
        <v>100.2</v>
      </c>
      <c r="I7" s="10">
        <v>99.5</v>
      </c>
      <c r="J7" s="20">
        <v>99.3</v>
      </c>
    </row>
    <row r="8" spans="1:10" ht="15" x14ac:dyDescent="0.3">
      <c r="A8" s="14" t="s">
        <v>3</v>
      </c>
      <c r="B8" s="9">
        <v>83.9</v>
      </c>
      <c r="C8" s="9">
        <v>82.5</v>
      </c>
      <c r="D8" s="9">
        <v>84</v>
      </c>
      <c r="E8" s="9">
        <v>84.1</v>
      </c>
      <c r="F8" s="9">
        <v>83.4</v>
      </c>
      <c r="G8" s="9">
        <v>82.9</v>
      </c>
      <c r="H8" s="9">
        <v>82.3</v>
      </c>
      <c r="I8" s="9">
        <v>82.2</v>
      </c>
      <c r="J8" s="20">
        <v>82.6</v>
      </c>
    </row>
    <row r="9" spans="1:10" ht="15" x14ac:dyDescent="0.3">
      <c r="A9" s="15" t="s">
        <v>4</v>
      </c>
      <c r="B9" s="11">
        <v>75.5</v>
      </c>
      <c r="C9" s="11">
        <v>85.2</v>
      </c>
      <c r="D9" s="11">
        <v>91.8</v>
      </c>
      <c r="E9" s="11">
        <v>92.1</v>
      </c>
      <c r="F9" s="11">
        <v>93.1</v>
      </c>
      <c r="G9" s="11">
        <v>94</v>
      </c>
      <c r="H9" s="11">
        <v>94.1</v>
      </c>
      <c r="I9" s="11">
        <v>94.1</v>
      </c>
      <c r="J9" s="21">
        <v>94.4</v>
      </c>
    </row>
    <row r="11" spans="1:10" ht="21.6" thickBot="1" x14ac:dyDescent="0.45">
      <c r="A11" s="25" t="s">
        <v>18</v>
      </c>
    </row>
    <row r="12" spans="1:10" ht="31.8" thickTop="1" x14ac:dyDescent="0.3">
      <c r="A12" s="18" t="s">
        <v>16</v>
      </c>
      <c r="B12" s="7" t="s">
        <v>6</v>
      </c>
      <c r="C12" s="7" t="s">
        <v>7</v>
      </c>
      <c r="D12" s="7" t="s">
        <v>8</v>
      </c>
      <c r="E12" s="7" t="s">
        <v>9</v>
      </c>
      <c r="F12" s="7" t="s">
        <v>10</v>
      </c>
      <c r="G12" s="7" t="s">
        <v>11</v>
      </c>
      <c r="H12" s="7" t="s">
        <v>12</v>
      </c>
      <c r="I12" s="7" t="s">
        <v>13</v>
      </c>
      <c r="J12" s="26" t="s">
        <v>14</v>
      </c>
    </row>
    <row r="13" spans="1:10" ht="15.6" x14ac:dyDescent="0.3">
      <c r="A13" s="5" t="s">
        <v>0</v>
      </c>
      <c r="B13" s="4">
        <f>100-B5</f>
        <v>30</v>
      </c>
      <c r="C13" s="4">
        <f t="shared" ref="C13:I13" si="0">100-C5</f>
        <v>19.799999999999997</v>
      </c>
      <c r="D13" s="4">
        <f t="shared" si="0"/>
        <v>12.700000000000003</v>
      </c>
      <c r="E13" s="4">
        <f t="shared" si="0"/>
        <v>12.299999999999997</v>
      </c>
      <c r="F13" s="4">
        <f t="shared" si="0"/>
        <v>11.5</v>
      </c>
      <c r="G13" s="4">
        <f t="shared" si="0"/>
        <v>10.299999999999997</v>
      </c>
      <c r="H13" s="4">
        <f t="shared" si="0"/>
        <v>10.099999999999994</v>
      </c>
      <c r="I13" s="4">
        <f t="shared" si="0"/>
        <v>10</v>
      </c>
      <c r="J13" s="22">
        <v>9.5</v>
      </c>
    </row>
    <row r="14" spans="1:10" ht="15.6" x14ac:dyDescent="0.3">
      <c r="A14" s="3" t="s">
        <v>1</v>
      </c>
      <c r="B14" s="4">
        <f t="shared" ref="B14:I17" si="1">100-B6</f>
        <v>29.700000000000003</v>
      </c>
      <c r="C14" s="4">
        <f t="shared" si="1"/>
        <v>18.400000000000006</v>
      </c>
      <c r="D14" s="4">
        <f t="shared" si="1"/>
        <v>10.799999999999997</v>
      </c>
      <c r="E14" s="4">
        <f t="shared" si="1"/>
        <v>10.5</v>
      </c>
      <c r="F14" s="4">
        <f t="shared" si="1"/>
        <v>9.9000000000000057</v>
      </c>
      <c r="G14" s="4">
        <f t="shared" si="1"/>
        <v>9.2000000000000028</v>
      </c>
      <c r="H14" s="4">
        <f t="shared" si="1"/>
        <v>8.9000000000000057</v>
      </c>
      <c r="I14" s="4">
        <f t="shared" si="1"/>
        <v>8.9000000000000057</v>
      </c>
      <c r="J14" s="22">
        <v>8.9</v>
      </c>
    </row>
    <row r="15" spans="1:10" ht="15.6" x14ac:dyDescent="0.3">
      <c r="A15" s="5" t="s">
        <v>2</v>
      </c>
      <c r="B15" s="4">
        <f t="shared" si="1"/>
        <v>2.4000000000000057</v>
      </c>
      <c r="C15" s="4">
        <f t="shared" si="1"/>
        <v>0.59999999999999432</v>
      </c>
      <c r="D15" s="4">
        <f t="shared" si="1"/>
        <v>0.79999999999999716</v>
      </c>
      <c r="E15" s="4">
        <f t="shared" si="1"/>
        <v>0.79999999999999716</v>
      </c>
      <c r="F15" s="4">
        <f t="shared" si="1"/>
        <v>0.5</v>
      </c>
      <c r="G15" s="4">
        <f t="shared" si="1"/>
        <v>0.20000000000000284</v>
      </c>
      <c r="H15" s="4">
        <f t="shared" si="1"/>
        <v>-0.20000000000000284</v>
      </c>
      <c r="I15" s="4">
        <f t="shared" si="1"/>
        <v>0.5</v>
      </c>
      <c r="J15" s="22">
        <v>0.7</v>
      </c>
    </row>
    <row r="16" spans="1:10" ht="15.6" x14ac:dyDescent="0.3">
      <c r="A16" s="5" t="s">
        <v>3</v>
      </c>
      <c r="B16" s="4">
        <f t="shared" si="1"/>
        <v>16.099999999999994</v>
      </c>
      <c r="C16" s="4">
        <f t="shared" si="1"/>
        <v>17.5</v>
      </c>
      <c r="D16" s="4">
        <f t="shared" si="1"/>
        <v>16</v>
      </c>
      <c r="E16" s="4">
        <f t="shared" si="1"/>
        <v>15.900000000000006</v>
      </c>
      <c r="F16" s="4">
        <f t="shared" si="1"/>
        <v>16.599999999999994</v>
      </c>
      <c r="G16" s="4">
        <f t="shared" si="1"/>
        <v>17.099999999999994</v>
      </c>
      <c r="H16" s="4">
        <f t="shared" si="1"/>
        <v>17.700000000000003</v>
      </c>
      <c r="I16" s="4">
        <f t="shared" si="1"/>
        <v>17.799999999999997</v>
      </c>
      <c r="J16" s="22">
        <v>17.399999999999999</v>
      </c>
    </row>
    <row r="17" spans="1:10" ht="15.6" x14ac:dyDescent="0.3">
      <c r="A17" s="6" t="s">
        <v>4</v>
      </c>
      <c r="B17" s="16">
        <f t="shared" si="1"/>
        <v>24.5</v>
      </c>
      <c r="C17" s="16">
        <f t="shared" si="1"/>
        <v>14.799999999999997</v>
      </c>
      <c r="D17" s="16">
        <f t="shared" si="1"/>
        <v>8.2000000000000028</v>
      </c>
      <c r="E17" s="16">
        <f t="shared" si="1"/>
        <v>7.9000000000000057</v>
      </c>
      <c r="F17" s="16">
        <f t="shared" si="1"/>
        <v>6.9000000000000057</v>
      </c>
      <c r="G17" s="16">
        <f t="shared" si="1"/>
        <v>6</v>
      </c>
      <c r="H17" s="16">
        <f t="shared" si="1"/>
        <v>5.9000000000000057</v>
      </c>
      <c r="I17" s="16">
        <f t="shared" si="1"/>
        <v>5.9000000000000057</v>
      </c>
      <c r="J17" s="23">
        <v>5.6</v>
      </c>
    </row>
    <row r="19" spans="1:10" ht="15.6" x14ac:dyDescent="0.3">
      <c r="A19" s="17" t="s">
        <v>5</v>
      </c>
    </row>
  </sheetData>
  <sheetProtection algorithmName="SHA-512" hashValue="JXbTJzCjfiSV/taNAE6NUWH2LuacH7x2xLTUcR6I97h/dnVsdhseFUJgrO/DtE/IwbsN2HXKpUkq/Y1vkrIszw==" saltValue="G8U1kkG526ia5brw3kgBKQ==" spinCount="100000" sheet="1" objects="1" scenarios="1" sort="0" autoFilter="0"/>
  <pageMargins left="0.7" right="0.7" top="0.75" bottom="0.75" header="0.3" footer="0.3"/>
  <pageSetup scale="90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1</vt:lpstr>
    </vt:vector>
  </TitlesOfParts>
  <Company>OPM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Gender Pay Gaps and Related Data Over Time</dc:title>
  <dc:creator>U.S. Office of Personnel Management</dc:creator>
  <cp:keywords>Appendix 1, Federal Government, Executive Branch, Pay Systems</cp:keywords>
  <cp:lastModifiedBy>Ngo, Tristian L. (CTR)</cp:lastModifiedBy>
  <cp:lastPrinted>2023-05-05T20:33:18Z</cp:lastPrinted>
  <dcterms:created xsi:type="dcterms:W3CDTF">2022-09-28T13:32:46Z</dcterms:created>
  <dcterms:modified xsi:type="dcterms:W3CDTF">2024-07-05T17:52:44Z</dcterms:modified>
</cp:coreProperties>
</file>